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ůj disk\projekty\2024\Realizácia novej telocvične\"/>
    </mc:Choice>
  </mc:AlternateContent>
  <xr:revisionPtr revIDLastSave="0" documentId="8_{48DB26A2-F116-4C30-886E-88C26DDDEA1E}" xr6:coauthVersionLast="47" xr6:coauthVersionMax="47" xr10:uidLastSave="{00000000-0000-0000-0000-000000000000}"/>
  <bookViews>
    <workbookView xWindow="-38400" yWindow="0" windowWidth="19200" windowHeight="21000" xr2:uid="{7508E0CC-8E5A-49CA-B82F-96B9A38145E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D6" i="1"/>
  <c r="D3" i="1"/>
  <c r="D4" i="1"/>
  <c r="C6" i="1"/>
  <c r="C5" i="1"/>
  <c r="D5" i="1" s="1"/>
  <c r="C2" i="1"/>
  <c r="D2" i="1" s="1"/>
  <c r="B6" i="1"/>
</calcChain>
</file>

<file path=xl/sharedStrings.xml><?xml version="1.0" encoding="utf-8"?>
<sst xmlns="http://schemas.openxmlformats.org/spreadsheetml/2006/main" count="11" uniqueCount="11">
  <si>
    <t>Celkový rozpočet pložkový</t>
  </si>
  <si>
    <t>Zmluva tonex</t>
  </si>
  <si>
    <t xml:space="preserve">Stavebný dozor </t>
  </si>
  <si>
    <t>Vypracovanie projektu stavebného povolenia</t>
  </si>
  <si>
    <t>Už zaplatené</t>
  </si>
  <si>
    <t>Ešte nezaplatené</t>
  </si>
  <si>
    <t>Územné rozhodnutie</t>
  </si>
  <si>
    <t>FNPS</t>
  </si>
  <si>
    <t>VÚC</t>
  </si>
  <si>
    <t>Vlastné zdroje</t>
  </si>
  <si>
    <t>Financovanie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</si>
</sst>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[$€-1]_-;\-* #,##0.00\ [$€-1]_-;_-* &quot;-&quot;??\ [$€-1]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8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168" fontId="0" fillId="0" borderId="1" xfId="0" applyNumberFormat="1" applyBorder="1"/>
    <xf numFmtId="168" fontId="3" fillId="0" borderId="1" xfId="0" applyNumberFormat="1" applyFont="1" applyBorder="1"/>
    <xf numFmtId="0" fontId="0" fillId="0" borderId="1" xfId="0" applyBorder="1"/>
    <xf numFmtId="0" fontId="1" fillId="0" borderId="1" xfId="0" applyFont="1" applyFill="1" applyBorder="1"/>
    <xf numFmtId="0" fontId="2" fillId="0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A4C6-7DDD-48B8-8E8C-5919AEE4D250}">
  <dimension ref="A1:D12"/>
  <sheetViews>
    <sheetView tabSelected="1" workbookViewId="0">
      <selection activeCell="C15" sqref="C15"/>
    </sheetView>
  </sheetViews>
  <sheetFormatPr defaultRowHeight="14.4" x14ac:dyDescent="0.3"/>
  <cols>
    <col min="1" max="1" width="38" customWidth="1"/>
    <col min="2" max="2" width="25.33203125" customWidth="1"/>
    <col min="3" max="3" width="20.44140625" customWidth="1"/>
    <col min="4" max="4" width="20.88671875" customWidth="1"/>
  </cols>
  <sheetData>
    <row r="1" spans="1:4" s="1" customFormat="1" x14ac:dyDescent="0.3">
      <c r="A1" s="3"/>
      <c r="B1" s="3" t="s">
        <v>0</v>
      </c>
      <c r="C1" s="3" t="s">
        <v>4</v>
      </c>
      <c r="D1" s="3" t="s">
        <v>5</v>
      </c>
    </row>
    <row r="2" spans="1:4" x14ac:dyDescent="0.3">
      <c r="A2" s="4" t="s">
        <v>1</v>
      </c>
      <c r="B2" s="5">
        <v>1004649.14</v>
      </c>
      <c r="C2" s="5">
        <f>202829.78+142298.64+188430.47+112464.89</f>
        <v>646023.78</v>
      </c>
      <c r="D2" s="5">
        <f>B2-C2</f>
        <v>358625.36</v>
      </c>
    </row>
    <row r="3" spans="1:4" x14ac:dyDescent="0.3">
      <c r="A3" s="4" t="s">
        <v>3</v>
      </c>
      <c r="B3" s="6">
        <v>26460</v>
      </c>
      <c r="C3" s="6">
        <v>26460</v>
      </c>
      <c r="D3" s="5">
        <f t="shared" ref="D3:D5" si="0">B3-C3</f>
        <v>0</v>
      </c>
    </row>
    <row r="4" spans="1:4" x14ac:dyDescent="0.3">
      <c r="A4" s="4" t="s">
        <v>6</v>
      </c>
      <c r="B4" s="6">
        <v>8760</v>
      </c>
      <c r="C4" s="6">
        <v>8760</v>
      </c>
      <c r="D4" s="5">
        <f t="shared" si="0"/>
        <v>0</v>
      </c>
    </row>
    <row r="5" spans="1:4" x14ac:dyDescent="0.3">
      <c r="A5" s="4" t="s">
        <v>2</v>
      </c>
      <c r="B5" s="6">
        <v>8733</v>
      </c>
      <c r="C5" s="5">
        <f>2127.9</f>
        <v>2127.9</v>
      </c>
      <c r="D5" s="5">
        <f t="shared" si="0"/>
        <v>6605.1</v>
      </c>
    </row>
    <row r="6" spans="1:4" x14ac:dyDescent="0.3">
      <c r="A6" s="7"/>
      <c r="B6" s="5">
        <f>SUM(B2:B5)</f>
        <v>1048602.1400000001</v>
      </c>
      <c r="C6" s="5">
        <f>SUM(C2:C5)</f>
        <v>683371.68</v>
      </c>
      <c r="D6" s="5">
        <f>SUM(D2:D5)</f>
        <v>365230.45999999996</v>
      </c>
    </row>
    <row r="8" spans="1:4" x14ac:dyDescent="0.3">
      <c r="A8" s="8" t="s">
        <v>10</v>
      </c>
      <c r="B8" s="7"/>
    </row>
    <row r="9" spans="1:4" x14ac:dyDescent="0.3">
      <c r="A9" s="9" t="s">
        <v>7</v>
      </c>
      <c r="B9" s="5">
        <v>716719.85</v>
      </c>
    </row>
    <row r="10" spans="1:4" x14ac:dyDescent="0.3">
      <c r="A10" s="9" t="s">
        <v>8</v>
      </c>
      <c r="B10" s="5">
        <v>300000</v>
      </c>
    </row>
    <row r="11" spans="1:4" x14ac:dyDescent="0.3">
      <c r="A11" s="9" t="s">
        <v>9</v>
      </c>
      <c r="B11" s="5">
        <f>B6-(B9+B10)</f>
        <v>31882.290000000154</v>
      </c>
    </row>
    <row r="12" spans="1:4" x14ac:dyDescent="0.3">
      <c r="B12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Demin Viktor</dc:creator>
  <cp:lastModifiedBy>Demin Viktor</cp:lastModifiedBy>
  <dcterms:created xsi:type="dcterms:W3CDTF">2025-11-05T16:59:12Z</dcterms:created>
  <dcterms:modified xsi:type="dcterms:W3CDTF">2025-11-05T17:25:14Z</dcterms:modified>
</cp:coreProperties>
</file>